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DRF\Gestion\0X-02 Finances\DAOF\Formulaires\PAIE\"/>
    </mc:Choice>
  </mc:AlternateContent>
  <bookViews>
    <workbookView xWindow="120" yWindow="210" windowWidth="12120" windowHeight="6600"/>
  </bookViews>
  <sheets>
    <sheet name="Feuil1" sheetId="1" r:id="rId1"/>
  </sheets>
  <definedNames>
    <definedName name="_xlnm.Print_Area" localSheetId="0">Feuil1!$A$1:$W$29</definedName>
  </definedNames>
  <calcPr calcId="162913"/>
</workbook>
</file>

<file path=xl/calcChain.xml><?xml version="1.0" encoding="utf-8"?>
<calcChain xmlns="http://schemas.openxmlformats.org/spreadsheetml/2006/main">
  <c r="W27" i="1" l="1"/>
  <c r="W26" i="1"/>
  <c r="V27" i="1"/>
  <c r="T22" i="1" l="1"/>
  <c r="W22" i="1" l="1"/>
  <c r="V22" i="1"/>
  <c r="S22" i="1"/>
  <c r="R22" i="1"/>
  <c r="Q22" i="1"/>
  <c r="O22" i="1"/>
  <c r="U27" i="1" s="1"/>
  <c r="M22" i="1"/>
  <c r="U26" i="1" s="1"/>
  <c r="W28" i="1" l="1"/>
  <c r="W29" i="1" s="1"/>
</calcChain>
</file>

<file path=xl/sharedStrings.xml><?xml version="1.0" encoding="utf-8"?>
<sst xmlns="http://schemas.openxmlformats.org/spreadsheetml/2006/main" count="68" uniqueCount="62">
  <si>
    <t>Date</t>
  </si>
  <si>
    <t>Lieu de départ</t>
  </si>
  <si>
    <t>Destination</t>
  </si>
  <si>
    <t>Totaux</t>
  </si>
  <si>
    <t>(A)</t>
  </si>
  <si>
    <t>(C)</t>
  </si>
  <si>
    <t>(D)</t>
  </si>
  <si>
    <t>(E)</t>
  </si>
  <si>
    <t>(F)</t>
  </si>
  <si>
    <t>(G)</t>
  </si>
  <si>
    <t>Date :</t>
  </si>
  <si>
    <t>Déplacement avec auto personnelle</t>
  </si>
  <si>
    <t>Nom:</t>
  </si>
  <si>
    <t>Signature du supérieur :</t>
  </si>
  <si>
    <t>Hébergement</t>
  </si>
  <si>
    <t>Signature:</t>
  </si>
  <si>
    <t>Stagiaire</t>
  </si>
  <si>
    <t>Code</t>
  </si>
  <si>
    <t>Motif</t>
  </si>
  <si>
    <t>REMBOURSEMENT</t>
  </si>
  <si>
    <t>Total du remboursement :</t>
  </si>
  <si>
    <t>(B)</t>
  </si>
  <si>
    <t>Total (B à G) :</t>
  </si>
  <si>
    <t>taxi, transport 
et autres</t>
  </si>
  <si>
    <t xml:space="preserve">                          Demande de remboursement de dépenses liées au travail</t>
  </si>
  <si>
    <t>Sous-
service :</t>
  </si>
  <si>
    <t>Membre C.A.</t>
  </si>
  <si>
    <t>Stationnement</t>
  </si>
  <si>
    <t>①</t>
  </si>
  <si>
    <t>②</t>
  </si>
  <si>
    <t>Vérification:</t>
  </si>
  <si>
    <t>No d'employé:</t>
  </si>
  <si>
    <t>Description ou titre de la formation</t>
  </si>
  <si>
    <r>
      <rPr>
        <b/>
        <u/>
        <sz val="10"/>
        <rFont val="Calibri"/>
        <family val="2"/>
      </rPr>
      <t>Formation</t>
    </r>
    <r>
      <rPr>
        <b/>
        <sz val="8"/>
        <rFont val="Calibri"/>
        <family val="2"/>
      </rPr>
      <t xml:space="preserve">
Frais d'inscription
et autres</t>
    </r>
  </si>
  <si>
    <t>Initiales:</t>
  </si>
  <si>
    <r>
      <t xml:space="preserve">Repas </t>
    </r>
    <r>
      <rPr>
        <b/>
        <vertAlign val="superscript"/>
        <sz val="9"/>
        <rFont val="Calibri"/>
        <family val="2"/>
      </rPr>
      <t xml:space="preserve"> ②</t>
    </r>
  </si>
  <si>
    <t>Km ou $</t>
  </si>
  <si>
    <t xml:space="preserve"> Adresse:</t>
  </si>
  <si>
    <t>Lieu de résidence:</t>
  </si>
  <si>
    <t>Le remboursement des dépenses liées à une activité de formation doit obligatoirement faire l'objet d'une demande de formation préalablement acheminée au Service de la formation (DRH) dont le formulaire est disponible dans l'intranet.</t>
  </si>
  <si>
    <t>Réservé à la comptabilité</t>
  </si>
  <si>
    <t>Nom du service:</t>
  </si>
  <si>
    <t>Ces maximums correspondent aux indemnités allouées inscrites à la circulaire du Ministère de la Santé et des Services Sociaux sur présentation de pièces justificatives.</t>
  </si>
  <si>
    <t>Aller-
Retour</t>
  </si>
  <si>
    <r>
      <rPr>
        <b/>
        <sz val="6"/>
        <rFont val="Calibri"/>
        <family val="2"/>
      </rPr>
      <t xml:space="preserve">① 
</t>
    </r>
    <r>
      <rPr>
        <b/>
        <sz val="6"/>
        <rFont val="Calibri"/>
        <family val="2"/>
        <scheme val="minor"/>
      </rPr>
      <t xml:space="preserve">Cocher si 
</t>
    </r>
    <r>
      <rPr>
        <b/>
        <u/>
        <sz val="6"/>
        <rFont val="Calibri"/>
        <family val="2"/>
        <scheme val="minor"/>
      </rPr>
      <t>formation</t>
    </r>
  </si>
  <si>
    <t>km</t>
  </si>
  <si>
    <t>Établissement payeur:</t>
  </si>
  <si>
    <t>Nombre 
 de km de base</t>
  </si>
  <si>
    <t>Nombre Km route gravelée</t>
  </si>
  <si>
    <t>Coût du kilométrage de base :</t>
  </si>
  <si>
    <t>Payable par chèque :</t>
  </si>
  <si>
    <t>OU</t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</si>
  <si>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 xml:space="preserve">à poster </t>
    </r>
    <r>
      <rPr>
        <u/>
        <sz val="10"/>
        <rFont val="Century Gothic"/>
        <family val="2"/>
      </rPr>
      <t/>
    </r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</si>
  <si>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>à envoyer 
courrier interne</t>
    </r>
  </si>
  <si>
    <r>
      <t xml:space="preserve">Cocher si 
</t>
    </r>
    <r>
      <rPr>
        <b/>
        <u/>
        <sz val="6"/>
        <rFont val="Calibri"/>
        <family val="2"/>
        <scheme val="minor"/>
      </rPr>
      <t>frais de représenta-
tion</t>
    </r>
  </si>
  <si>
    <t>Bénévole</t>
  </si>
  <si>
    <r>
      <t xml:space="preserve">Noter que le formulaire en format papier doit être utilisé seulement par les </t>
    </r>
    <r>
      <rPr>
        <b/>
        <sz val="9"/>
        <rFont val="Century Gothic"/>
        <family val="2"/>
      </rPr>
      <t>membres du C.A.</t>
    </r>
    <r>
      <rPr>
        <sz val="9"/>
        <color rgb="FFFF0000"/>
        <rFont val="Century Gothic"/>
        <family val="2"/>
      </rPr>
      <t xml:space="preserve">, </t>
    </r>
    <r>
      <rPr>
        <b/>
        <sz val="9"/>
        <rFont val="Century Gothic"/>
        <family val="2"/>
      </rPr>
      <t>stagiaires</t>
    </r>
    <r>
      <rPr>
        <sz val="9"/>
        <color rgb="FFFF0000"/>
        <rFont val="Century Gothic"/>
        <family val="2"/>
      </rPr>
      <t xml:space="preserve"> et les </t>
    </r>
    <r>
      <rPr>
        <b/>
        <sz val="9"/>
        <rFont val="Century Gothic"/>
        <family val="2"/>
      </rPr>
      <t>bénévoles.</t>
    </r>
    <r>
      <rPr>
        <sz val="9"/>
        <color rgb="FFFF0000"/>
        <rFont val="Century Gothic"/>
        <family val="2"/>
      </rPr>
      <t xml:space="preserve"> Il doit être acheminé au service des </t>
    </r>
    <r>
      <rPr>
        <b/>
        <sz val="9"/>
        <color theme="3" tint="0.39997558519241921"/>
        <rFont val="Century Gothic"/>
        <family val="2"/>
      </rPr>
      <t>comptes à payer</t>
    </r>
    <r>
      <rPr>
        <sz val="9"/>
        <color rgb="FFFF0000"/>
        <rFont val="Century Gothic"/>
        <family val="2"/>
      </rPr>
      <t>. Tous les employés doivent utiliser le formulaire Compte de dépenses WEB accessible par le Guichet Web Virtuo.</t>
    </r>
  </si>
  <si>
    <t>Coût du kilométrage route gravelée (0,148 $/km) :</t>
  </si>
  <si>
    <t>Révision du 22 février 2023</t>
  </si>
  <si>
    <t xml:space="preserve">Déjeuner
Max.  13,75 </t>
  </si>
  <si>
    <t>Dîner
Max. 18,90</t>
  </si>
  <si>
    <t>Souper
Max. 28,50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</si>
</sst>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#&quot;  km&quot;"/>
    <numFmt numFmtId="166" formatCode="#,##0.0_);[Red]\(#,##0.0\)"/>
    <numFmt numFmtId="167" formatCode="000000"/>
    <numFmt numFmtId="168" formatCode="0000000"/>
    <numFmt numFmtId="169" formatCode="0.0"/>
    <numFmt numFmtId="170" formatCode="0.##0##\ &quot;$&quot;&quot;/&quot;&quot;km&quot;"/>
    <numFmt numFmtId="171" formatCode="0.###\ &quot;$&quot;&quot;/&quot;&quot;km&quot;"/>
  </numFmts>
  <fonts count="40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name val="Chaloult_Demi_Gras"/>
    </font>
    <font>
      <b/>
      <sz val="16"/>
      <color theme="0"/>
      <name val="Calibri"/>
      <family val="2"/>
    </font>
    <font>
      <b/>
      <u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vertAlign val="superscript"/>
      <sz val="9"/>
      <name val="Calibri"/>
      <family val="2"/>
    </font>
    <font>
      <b/>
      <sz val="9"/>
      <name val="Century Gothic"/>
      <family val="2"/>
    </font>
    <font>
      <b/>
      <sz val="7"/>
      <name val="Calibri"/>
      <family val="2"/>
    </font>
    <font>
      <b/>
      <u/>
      <sz val="10"/>
      <name val="Calibri"/>
      <family val="2"/>
    </font>
    <font>
      <sz val="10"/>
      <name val="Emmett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u/>
      <sz val="6"/>
      <name val="Calibri"/>
      <family val="2"/>
      <scheme val="minor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11"/>
      <color rgb="FFFF0000"/>
      <name val="Century Gothic"/>
      <family val="2"/>
    </font>
    <font>
      <sz val="10"/>
      <name val="Webdings"/>
      <family val="1"/>
      <charset val="2"/>
    </font>
    <font>
      <b/>
      <u/>
      <sz val="10"/>
      <name val="Century Gothic"/>
      <family val="2"/>
    </font>
    <font>
      <u/>
      <sz val="10"/>
      <name val="Century Gothic"/>
      <family val="2"/>
    </font>
    <font>
      <sz val="9"/>
      <color rgb="FFFF0000"/>
      <name val="Century Gothic"/>
      <family val="2"/>
    </font>
    <font>
      <b/>
      <sz val="9"/>
      <color theme="3" tint="0.39997558519241921"/>
      <name val="Century Gothic"/>
      <family val="2"/>
    </font>
    <font>
      <sz val="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0"/>
      </top>
      <bottom style="double">
        <color auto="1"/>
      </bottom>
      <diagonal/>
    </border>
    <border>
      <left/>
      <right style="double">
        <color auto="1"/>
      </right>
      <top style="thin">
        <color theme="0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Protection="0">
      <alignment horizontal="center"/>
    </xf>
  </cellStyleXfs>
  <cellXfs count="176">
    <xf numFmtId="0" fontId="0" fillId="0" borderId="0" xfId="0"/>
    <xf numFmtId="0" fontId="2" fillId="0" borderId="0" xfId="0" applyFont="1" applyBorder="1" applyProtection="1"/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Protection="1"/>
    <xf numFmtId="40" fontId="4" fillId="0" borderId="5" xfId="0" applyNumberFormat="1" applyFont="1" applyBorder="1" applyAlignment="1" applyProtection="1">
      <alignment horizontal="right" vertical="center"/>
      <protection locked="0"/>
    </xf>
    <xf numFmtId="40" fontId="4" fillId="0" borderId="6" xfId="0" applyNumberFormat="1" applyFont="1" applyBorder="1" applyAlignment="1" applyProtection="1">
      <alignment horizontal="right" vertical="center"/>
      <protection locked="0"/>
    </xf>
    <xf numFmtId="40" fontId="4" fillId="0" borderId="5" xfId="1" applyNumberFormat="1" applyFont="1" applyFill="1" applyBorder="1" applyAlignment="1" applyProtection="1">
      <alignment horizontal="right" vertical="center"/>
      <protection locked="0"/>
    </xf>
    <xf numFmtId="40" fontId="4" fillId="0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Fill="1" applyBorder="1" applyAlignment="1" applyProtection="1"/>
    <xf numFmtId="40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7" xfId="0" applyNumberFormat="1" applyFont="1" applyBorder="1" applyAlignment="1" applyProtection="1">
      <alignment horizontal="right" vertical="center"/>
      <protection locked="0"/>
    </xf>
    <xf numFmtId="40" fontId="4" fillId="0" borderId="8" xfId="0" applyNumberFormat="1" applyFont="1" applyBorder="1" applyAlignment="1" applyProtection="1">
      <alignment horizontal="right" vertical="center"/>
      <protection locked="0"/>
    </xf>
    <xf numFmtId="40" fontId="4" fillId="0" borderId="45" xfId="0" applyNumberFormat="1" applyFont="1" applyBorder="1" applyAlignment="1" applyProtection="1">
      <alignment horizontal="right" vertical="center"/>
      <protection locked="0"/>
    </xf>
    <xf numFmtId="166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42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40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right"/>
      <protection locked="0"/>
    </xf>
    <xf numFmtId="40" fontId="4" fillId="0" borderId="7" xfId="0" applyNumberFormat="1" applyFont="1" applyBorder="1" applyAlignment="1" applyProtection="1">
      <alignment horizontal="center" vertical="center"/>
      <protection locked="0"/>
    </xf>
    <xf numFmtId="167" fontId="30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166" fontId="8" fillId="0" borderId="40" xfId="0" applyNumberFormat="1" applyFont="1" applyBorder="1" applyAlignment="1" applyProtection="1"/>
    <xf numFmtId="165" fontId="8" fillId="0" borderId="41" xfId="0" applyNumberFormat="1" applyFont="1" applyBorder="1" applyAlignment="1" applyProtection="1"/>
    <xf numFmtId="8" fontId="8" fillId="0" borderId="9" xfId="1" applyNumberFormat="1" applyFont="1" applyBorder="1" applyAlignment="1" applyProtection="1"/>
    <xf numFmtId="0" fontId="1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Fill="1" applyProtection="1"/>
    <xf numFmtId="0" fontId="8" fillId="0" borderId="0" xfId="0" applyFont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2" fillId="2" borderId="3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Fill="1" applyAlignment="1" applyProtection="1"/>
    <xf numFmtId="0" fontId="16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0" borderId="29" xfId="0" applyFont="1" applyBorder="1" applyAlignment="1" applyProtection="1">
      <alignment horizontal="center"/>
    </xf>
    <xf numFmtId="0" fontId="20" fillId="3" borderId="29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top"/>
    </xf>
    <xf numFmtId="0" fontId="2" fillId="3" borderId="3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Continuous"/>
    </xf>
    <xf numFmtId="0" fontId="22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 vertical="center" wrapText="1"/>
    </xf>
    <xf numFmtId="0" fontId="35" fillId="3" borderId="31" xfId="0" applyFont="1" applyFill="1" applyBorder="1" applyAlignment="1" applyProtection="1"/>
    <xf numFmtId="0" fontId="7" fillId="3" borderId="0" xfId="0" applyFont="1" applyFill="1" applyBorder="1" applyAlignment="1" applyProtection="1"/>
    <xf numFmtId="49" fontId="7" fillId="3" borderId="0" xfId="0" applyNumberFormat="1" applyFont="1" applyFill="1" applyBorder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27" fillId="4" borderId="0" xfId="0" applyFont="1" applyFill="1" applyBorder="1" applyAlignment="1" applyProtection="1">
      <alignment horizontal="right"/>
    </xf>
    <xf numFmtId="0" fontId="1" fillId="3" borderId="33" xfId="0" applyNumberFormat="1" applyFont="1" applyFill="1" applyBorder="1" applyAlignment="1" applyProtection="1">
      <alignment vertical="center"/>
    </xf>
    <xf numFmtId="0" fontId="1" fillId="3" borderId="27" xfId="0" applyNumberFormat="1" applyFont="1" applyFill="1" applyBorder="1" applyAlignment="1" applyProtection="1">
      <alignment vertical="center" wrapText="1"/>
    </xf>
    <xf numFmtId="0" fontId="1" fillId="3" borderId="27" xfId="0" applyNumberFormat="1" applyFont="1" applyFill="1" applyBorder="1" applyAlignment="1" applyProtection="1">
      <alignment horizontal="left" vertical="center" wrapText="1"/>
    </xf>
    <xf numFmtId="0" fontId="27" fillId="4" borderId="27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4" fontId="5" fillId="4" borderId="42" xfId="0" applyNumberFormat="1" applyFont="1" applyFill="1" applyBorder="1" applyAlignment="1" applyProtection="1">
      <alignment horizontal="center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/>
    </xf>
    <xf numFmtId="164" fontId="5" fillId="4" borderId="7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44" fontId="8" fillId="0" borderId="0" xfId="0" applyNumberFormat="1" applyFont="1" applyAlignment="1" applyProtection="1"/>
    <xf numFmtId="0" fontId="8" fillId="0" borderId="0" xfId="0" applyFont="1" applyProtection="1"/>
    <xf numFmtId="0" fontId="8" fillId="0" borderId="0" xfId="0" applyFont="1" applyBorder="1" applyProtection="1"/>
    <xf numFmtId="0" fontId="39" fillId="0" borderId="0" xfId="0" applyFont="1" applyProtection="1"/>
    <xf numFmtId="169" fontId="8" fillId="0" borderId="5" xfId="1" applyNumberFormat="1" applyFont="1" applyBorder="1" applyAlignment="1" applyProtection="1"/>
    <xf numFmtId="8" fontId="8" fillId="0" borderId="5" xfId="1" applyNumberFormat="1" applyFont="1" applyBorder="1" applyAlignment="1" applyProtection="1"/>
    <xf numFmtId="170" fontId="4" fillId="0" borderId="5" xfId="0" applyNumberFormat="1" applyFont="1" applyBorder="1" applyAlignment="1" applyProtection="1"/>
    <xf numFmtId="171" fontId="4" fillId="0" borderId="5" xfId="0" applyNumberFormat="1" applyFont="1" applyBorder="1" applyAlignment="1" applyProtection="1"/>
    <xf numFmtId="8" fontId="8" fillId="0" borderId="48" xfId="0" applyNumberFormat="1" applyFont="1" applyBorder="1" applyAlignment="1" applyProtection="1"/>
    <xf numFmtId="8" fontId="8" fillId="0" borderId="49" xfId="0" applyNumberFormat="1" applyFont="1" applyBorder="1" applyAlignment="1" applyProtection="1"/>
    <xf numFmtId="8" fontId="8" fillId="0" borderId="50" xfId="0" applyNumberFormat="1" applyFont="1" applyBorder="1" applyAlignment="1" applyProtection="1"/>
    <xf numFmtId="8" fontId="2" fillId="0" borderId="48" xfId="1" applyNumberFormat="1" applyFont="1" applyBorder="1" applyAlignment="1" applyProtection="1"/>
    <xf numFmtId="8" fontId="2" fillId="0" borderId="49" xfId="1" applyNumberFormat="1" applyFont="1" applyBorder="1" applyAlignment="1" applyProtection="1"/>
    <xf numFmtId="8" fontId="2" fillId="0" borderId="50" xfId="1" applyNumberFormat="1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 wrapText="1"/>
    </xf>
    <xf numFmtId="0" fontId="37" fillId="5" borderId="27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28" fillId="4" borderId="11" xfId="0" applyFont="1" applyFill="1" applyBorder="1" applyAlignment="1" applyProtection="1">
      <alignment horizontal="center" vertical="center" wrapText="1" readingOrder="1"/>
    </xf>
    <xf numFmtId="0" fontId="28" fillId="4" borderId="12" xfId="0" applyFont="1" applyFill="1" applyBorder="1" applyAlignment="1" applyProtection="1">
      <alignment horizontal="center" vertical="center" readingOrder="1"/>
    </xf>
    <xf numFmtId="0" fontId="14" fillId="0" borderId="1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32" fillId="2" borderId="25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7" fillId="2" borderId="37" xfId="0" applyNumberFormat="1" applyFont="1" applyFill="1" applyBorder="1" applyAlignment="1" applyProtection="1">
      <alignment horizontal="center"/>
      <protection locked="0"/>
    </xf>
    <xf numFmtId="168" fontId="30" fillId="2" borderId="0" xfId="0" applyNumberFormat="1" applyFont="1" applyFill="1" applyBorder="1" applyAlignment="1" applyProtection="1">
      <alignment horizontal="center" vertical="center"/>
      <protection locked="0"/>
    </xf>
    <xf numFmtId="168" fontId="30" fillId="2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20" fillId="3" borderId="28" xfId="0" applyFont="1" applyFill="1" applyBorder="1" applyAlignment="1" applyProtection="1">
      <alignment horizontal="right"/>
    </xf>
    <xf numFmtId="0" fontId="20" fillId="3" borderId="29" xfId="0" applyFont="1" applyFill="1" applyBorder="1" applyAlignment="1" applyProtection="1">
      <alignment horizontal="right"/>
    </xf>
    <xf numFmtId="0" fontId="5" fillId="0" borderId="42" xfId="0" applyFont="1" applyBorder="1" applyAlignment="1" applyProtection="1">
      <alignment horizontal="left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5" fillId="0" borderId="4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shrinkToFit="1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64" fontId="4" fillId="0" borderId="47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9" fillId="0" borderId="2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/>
    </xf>
    <xf numFmtId="0" fontId="26" fillId="0" borderId="5" xfId="0" applyFont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</cellXfs>
  <cellStyles count="3">
    <cellStyle name="Monétaire" xfId="1" builtinId="4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</xdr:row>
          <xdr:rowOff>66675</xdr:rowOff>
        </xdr:from>
        <xdr:to>
          <xdr:col>12</xdr:col>
          <xdr:colOff>342900</xdr:colOff>
          <xdr:row>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</xdr:row>
          <xdr:rowOff>47625</xdr:rowOff>
        </xdr:from>
        <xdr:to>
          <xdr:col>22</xdr:col>
          <xdr:colOff>371475</xdr:colOff>
          <xdr:row>3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10</xdr:row>
          <xdr:rowOff>38100</xdr:rowOff>
        </xdr:from>
        <xdr:to>
          <xdr:col>2</xdr:col>
          <xdr:colOff>304800</xdr:colOff>
          <xdr:row>10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57150</xdr:rowOff>
        </xdr:from>
        <xdr:to>
          <xdr:col>10</xdr:col>
          <xdr:colOff>438150</xdr:colOff>
          <xdr:row>26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261558</xdr:colOff>
      <xdr:row>3</xdr:row>
      <xdr:rowOff>250574</xdr:rowOff>
    </xdr:from>
    <xdr:ext cx="1692707" cy="311496"/>
    <xdr:sp macro="" textlink="">
      <xdr:nvSpPr>
        <xdr:cNvPr id="3" name="Rectangle 2"/>
        <xdr:cNvSpPr/>
      </xdr:nvSpPr>
      <xdr:spPr>
        <a:xfrm>
          <a:off x="8857871" y="1068137"/>
          <a:ext cx="169270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1400" b="1" cap="all" spc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Code de dépenses:</a:t>
          </a:r>
        </a:p>
      </xdr:txBody>
    </xdr:sp>
    <xdr:clientData/>
  </xdr:oneCellAnchor>
  <xdr:twoCellAnchor editAs="oneCell">
    <xdr:from>
      <xdr:col>0</xdr:col>
      <xdr:colOff>35124</xdr:colOff>
      <xdr:row>0</xdr:row>
      <xdr:rowOff>1</xdr:rowOff>
    </xdr:from>
    <xdr:to>
      <xdr:col>3</xdr:col>
      <xdr:colOff>69650</xdr:colOff>
      <xdr:row>1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4" y="1"/>
          <a:ext cx="1234676" cy="581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66675</xdr:rowOff>
        </xdr:from>
        <xdr:to>
          <xdr:col>2</xdr:col>
          <xdr:colOff>304800</xdr:colOff>
          <xdr:row>11</xdr:row>
          <xdr:rowOff>276225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66675</xdr:rowOff>
        </xdr:from>
        <xdr:to>
          <xdr:col>2</xdr:col>
          <xdr:colOff>304800</xdr:colOff>
          <xdr:row>12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47625</xdr:rowOff>
        </xdr:from>
        <xdr:to>
          <xdr:col>2</xdr:col>
          <xdr:colOff>304800</xdr:colOff>
          <xdr:row>13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14</xdr:row>
          <xdr:rowOff>57150</xdr:rowOff>
        </xdr:from>
        <xdr:to>
          <xdr:col>2</xdr:col>
          <xdr:colOff>304800</xdr:colOff>
          <xdr:row>14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15</xdr:row>
          <xdr:rowOff>47625</xdr:rowOff>
        </xdr:from>
        <xdr:to>
          <xdr:col>2</xdr:col>
          <xdr:colOff>304800</xdr:colOff>
          <xdr:row>15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16</xdr:row>
          <xdr:rowOff>57150</xdr:rowOff>
        </xdr:from>
        <xdr:to>
          <xdr:col>2</xdr:col>
          <xdr:colOff>304800</xdr:colOff>
          <xdr:row>16</xdr:row>
          <xdr:rowOff>257175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17</xdr:row>
          <xdr:rowOff>47625</xdr:rowOff>
        </xdr:from>
        <xdr:to>
          <xdr:col>2</xdr:col>
          <xdr:colOff>304800</xdr:colOff>
          <xdr:row>17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18</xdr:row>
          <xdr:rowOff>57150</xdr:rowOff>
        </xdr:from>
        <xdr:to>
          <xdr:col>2</xdr:col>
          <xdr:colOff>304800</xdr:colOff>
          <xdr:row>18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19</xdr:row>
          <xdr:rowOff>47625</xdr:rowOff>
        </xdr:from>
        <xdr:to>
          <xdr:col>2</xdr:col>
          <xdr:colOff>304800</xdr:colOff>
          <xdr:row>19</xdr:row>
          <xdr:rowOff>247650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</xdr:row>
          <xdr:rowOff>57150</xdr:rowOff>
        </xdr:from>
        <xdr:to>
          <xdr:col>13</xdr:col>
          <xdr:colOff>257175</xdr:colOff>
          <xdr:row>3</xdr:row>
          <xdr:rowOff>276225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4</xdr:row>
          <xdr:rowOff>95250</xdr:rowOff>
        </xdr:from>
        <xdr:to>
          <xdr:col>14</xdr:col>
          <xdr:colOff>95250</xdr:colOff>
          <xdr:row>5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6</xdr:row>
          <xdr:rowOff>28575</xdr:rowOff>
        </xdr:from>
        <xdr:to>
          <xdr:col>15</xdr:col>
          <xdr:colOff>190500</xdr:colOff>
          <xdr:row>6</xdr:row>
          <xdr:rowOff>276225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10</xdr:row>
          <xdr:rowOff>28575</xdr:rowOff>
        </xdr:from>
        <xdr:to>
          <xdr:col>20</xdr:col>
          <xdr:colOff>323850</xdr:colOff>
          <xdr:row>10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11</xdr:row>
          <xdr:rowOff>57150</xdr:rowOff>
        </xdr:from>
        <xdr:to>
          <xdr:col>20</xdr:col>
          <xdr:colOff>323850</xdr:colOff>
          <xdr:row>11</xdr:row>
          <xdr:rowOff>266700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12</xdr:row>
          <xdr:rowOff>57150</xdr:rowOff>
        </xdr:from>
        <xdr:to>
          <xdr:col>20</xdr:col>
          <xdr:colOff>323850</xdr:colOff>
          <xdr:row>12</xdr:row>
          <xdr:rowOff>266700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13</xdr:row>
          <xdr:rowOff>57150</xdr:rowOff>
        </xdr:from>
        <xdr:to>
          <xdr:col>20</xdr:col>
          <xdr:colOff>323850</xdr:colOff>
          <xdr:row>13</xdr:row>
          <xdr:rowOff>266700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14</xdr:row>
          <xdr:rowOff>57150</xdr:rowOff>
        </xdr:from>
        <xdr:to>
          <xdr:col>20</xdr:col>
          <xdr:colOff>323850</xdr:colOff>
          <xdr:row>14</xdr:row>
          <xdr:rowOff>266700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15</xdr:row>
          <xdr:rowOff>57150</xdr:rowOff>
        </xdr:from>
        <xdr:to>
          <xdr:col>20</xdr:col>
          <xdr:colOff>323850</xdr:colOff>
          <xdr:row>15</xdr:row>
          <xdr:rowOff>257175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16</xdr:row>
          <xdr:rowOff>47625</xdr:rowOff>
        </xdr:from>
        <xdr:to>
          <xdr:col>20</xdr:col>
          <xdr:colOff>323850</xdr:colOff>
          <xdr:row>16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17</xdr:row>
          <xdr:rowOff>47625</xdr:rowOff>
        </xdr:from>
        <xdr:to>
          <xdr:col>20</xdr:col>
          <xdr:colOff>323850</xdr:colOff>
          <xdr:row>17</xdr:row>
          <xdr:rowOff>257175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18</xdr:row>
          <xdr:rowOff>47625</xdr:rowOff>
        </xdr:from>
        <xdr:to>
          <xdr:col>20</xdr:col>
          <xdr:colOff>323850</xdr:colOff>
          <xdr:row>18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19</xdr:row>
          <xdr:rowOff>47625</xdr:rowOff>
        </xdr:from>
        <xdr:to>
          <xdr:col>20</xdr:col>
          <xdr:colOff>323850</xdr:colOff>
          <xdr:row>19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</xdr:row>
          <xdr:rowOff>57150</xdr:rowOff>
        </xdr:from>
        <xdr:to>
          <xdr:col>18</xdr:col>
          <xdr:colOff>266700</xdr:colOff>
          <xdr:row>3</xdr:row>
          <xdr:rowOff>257175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10</xdr:row>
          <xdr:rowOff>28575</xdr:rowOff>
        </xdr:from>
        <xdr:to>
          <xdr:col>13</xdr:col>
          <xdr:colOff>257175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11</xdr:row>
          <xdr:rowOff>28575</xdr:rowOff>
        </xdr:from>
        <xdr:to>
          <xdr:col>13</xdr:col>
          <xdr:colOff>257175</xdr:colOff>
          <xdr:row>11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12</xdr:row>
          <xdr:rowOff>28575</xdr:rowOff>
        </xdr:from>
        <xdr:to>
          <xdr:col>13</xdr:col>
          <xdr:colOff>257175</xdr:colOff>
          <xdr:row>12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13</xdr:row>
          <xdr:rowOff>28575</xdr:rowOff>
        </xdr:from>
        <xdr:to>
          <xdr:col>13</xdr:col>
          <xdr:colOff>257175</xdr:colOff>
          <xdr:row>13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14</xdr:row>
          <xdr:rowOff>28575</xdr:rowOff>
        </xdr:from>
        <xdr:to>
          <xdr:col>13</xdr:col>
          <xdr:colOff>257175</xdr:colOff>
          <xdr:row>14</xdr:row>
          <xdr:rowOff>247650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15</xdr:row>
          <xdr:rowOff>28575</xdr:rowOff>
        </xdr:from>
        <xdr:to>
          <xdr:col>13</xdr:col>
          <xdr:colOff>257175</xdr:colOff>
          <xdr:row>15</xdr:row>
          <xdr:rowOff>247650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16</xdr:row>
          <xdr:rowOff>28575</xdr:rowOff>
        </xdr:from>
        <xdr:to>
          <xdr:col>13</xdr:col>
          <xdr:colOff>257175</xdr:colOff>
          <xdr:row>16</xdr:row>
          <xdr:rowOff>247650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17</xdr:row>
          <xdr:rowOff>28575</xdr:rowOff>
        </xdr:from>
        <xdr:to>
          <xdr:col>13</xdr:col>
          <xdr:colOff>257175</xdr:colOff>
          <xdr:row>17</xdr:row>
          <xdr:rowOff>247650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18</xdr:row>
          <xdr:rowOff>28575</xdr:rowOff>
        </xdr:from>
        <xdr:to>
          <xdr:col>13</xdr:col>
          <xdr:colOff>257175</xdr:colOff>
          <xdr:row>18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19</xdr:row>
          <xdr:rowOff>28575</xdr:rowOff>
        </xdr:from>
        <xdr:to>
          <xdr:col>13</xdr:col>
          <xdr:colOff>257175</xdr:colOff>
          <xdr:row>19</xdr:row>
          <xdr:rowOff>247650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10</xdr:row>
          <xdr:rowOff>28575</xdr:rowOff>
        </xdr:from>
        <xdr:to>
          <xdr:col>15</xdr:col>
          <xdr:colOff>219075</xdr:colOff>
          <xdr:row>10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11</xdr:row>
          <xdr:rowOff>28575</xdr:rowOff>
        </xdr:from>
        <xdr:to>
          <xdr:col>15</xdr:col>
          <xdr:colOff>219075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12</xdr:row>
          <xdr:rowOff>28575</xdr:rowOff>
        </xdr:from>
        <xdr:to>
          <xdr:col>15</xdr:col>
          <xdr:colOff>219075</xdr:colOff>
          <xdr:row>12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13</xdr:row>
          <xdr:rowOff>28575</xdr:rowOff>
        </xdr:from>
        <xdr:to>
          <xdr:col>15</xdr:col>
          <xdr:colOff>219075</xdr:colOff>
          <xdr:row>13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14</xdr:row>
          <xdr:rowOff>28575</xdr:rowOff>
        </xdr:from>
        <xdr:to>
          <xdr:col>15</xdr:col>
          <xdr:colOff>219075</xdr:colOff>
          <xdr:row>14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15</xdr:row>
          <xdr:rowOff>28575</xdr:rowOff>
        </xdr:from>
        <xdr:to>
          <xdr:col>15</xdr:col>
          <xdr:colOff>219075</xdr:colOff>
          <xdr:row>15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16</xdr:row>
          <xdr:rowOff>28575</xdr:rowOff>
        </xdr:from>
        <xdr:to>
          <xdr:col>15</xdr:col>
          <xdr:colOff>219075</xdr:colOff>
          <xdr:row>16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17</xdr:row>
          <xdr:rowOff>28575</xdr:rowOff>
        </xdr:from>
        <xdr:to>
          <xdr:col>15</xdr:col>
          <xdr:colOff>219075</xdr:colOff>
          <xdr:row>17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18</xdr:row>
          <xdr:rowOff>28575</xdr:rowOff>
        </xdr:from>
        <xdr:to>
          <xdr:col>15</xdr:col>
          <xdr:colOff>219075</xdr:colOff>
          <xdr:row>18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19</xdr:row>
          <xdr:rowOff>28575</xdr:rowOff>
        </xdr:from>
        <xdr:to>
          <xdr:col>15</xdr:col>
          <xdr:colOff>219075</xdr:colOff>
          <xdr:row>19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nderi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29"/>
  <sheetViews>
    <sheetView tabSelected="1" view="pageBreakPreview" zoomScale="130" zoomScaleNormal="100" zoomScaleSheetLayoutView="130" workbookViewId="0">
      <selection activeCell="R11" sqref="R11"/>
    </sheetView>
  </sheetViews>
  <sheetFormatPr baseColWidth="10" defaultColWidth="11.42578125" defaultRowHeight="12.75"/>
  <cols>
    <col min="1" max="1" width="5.42578125" style="28" customWidth="1"/>
    <col min="2" max="2" width="5.28515625" style="28" customWidth="1"/>
    <col min="3" max="3" width="7.28515625" style="22" customWidth="1"/>
    <col min="4" max="4" width="11.7109375" style="22" customWidth="1"/>
    <col min="5" max="5" width="8" style="28" customWidth="1"/>
    <col min="6" max="6" width="1.7109375" style="28" customWidth="1"/>
    <col min="7" max="7" width="11" style="28" customWidth="1"/>
    <col min="8" max="8" width="10.85546875" style="28" customWidth="1"/>
    <col min="9" max="9" width="11.7109375" style="22" customWidth="1"/>
    <col min="10" max="10" width="10.28515625" style="22" customWidth="1"/>
    <col min="11" max="12" width="9.7109375" style="22" customWidth="1"/>
    <col min="13" max="13" width="9.85546875" style="22" customWidth="1"/>
    <col min="14" max="14" width="5.85546875" style="22" customWidth="1"/>
    <col min="15" max="15" width="6.5703125" style="22" bestFit="1" customWidth="1"/>
    <col min="16" max="16" width="5.28515625" style="22" customWidth="1"/>
    <col min="17" max="17" width="11.42578125" style="28" customWidth="1"/>
    <col min="18" max="20" width="8.7109375" style="28" customWidth="1"/>
    <col min="21" max="21" width="9.28515625" style="28" customWidth="1"/>
    <col min="22" max="22" width="10.28515625" style="28" customWidth="1"/>
    <col min="23" max="23" width="9.85546875" style="28" customWidth="1"/>
    <col min="24" max="16384" width="11.42578125" style="28"/>
  </cols>
  <sheetData>
    <row r="1" spans="1:23" ht="27.75" customHeight="1">
      <c r="B1" s="46"/>
      <c r="C1" s="47"/>
      <c r="D1" s="47"/>
      <c r="E1" s="48" t="s">
        <v>24</v>
      </c>
      <c r="F1" s="49"/>
      <c r="G1" s="50"/>
      <c r="H1" s="49"/>
      <c r="I1" s="49"/>
      <c r="J1" s="49"/>
      <c r="K1" s="49"/>
      <c r="L1" s="49"/>
      <c r="M1" s="51"/>
      <c r="N1" s="49"/>
      <c r="O1" s="49"/>
      <c r="P1" s="49"/>
      <c r="Q1" s="49"/>
      <c r="R1" s="52"/>
      <c r="S1" s="52"/>
      <c r="T1" s="52"/>
      <c r="U1" s="52"/>
      <c r="V1" s="52"/>
      <c r="W1" s="52"/>
    </row>
    <row r="2" spans="1:23" s="53" customFormat="1" ht="21.75" customHeight="1">
      <c r="B2" s="54"/>
      <c r="C2" s="54"/>
      <c r="D2" s="55"/>
      <c r="E2" s="115"/>
      <c r="F2" s="115"/>
      <c r="H2" s="121"/>
      <c r="I2" s="121"/>
      <c r="J2" s="56"/>
      <c r="L2" s="119" t="s">
        <v>56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53" customFormat="1" ht="21.75" customHeight="1" thickBot="1">
      <c r="A3" s="57" t="s">
        <v>46</v>
      </c>
      <c r="B3" s="54"/>
      <c r="C3" s="54"/>
      <c r="D3" s="55"/>
      <c r="E3" s="115"/>
      <c r="F3" s="115"/>
      <c r="J3" s="22"/>
      <c r="K3" s="28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23.25" customHeight="1" thickTop="1">
      <c r="A4" s="112" t="s">
        <v>12</v>
      </c>
      <c r="B4" s="112"/>
      <c r="C4" s="130"/>
      <c r="D4" s="130"/>
      <c r="E4" s="130"/>
      <c r="F4" s="130"/>
      <c r="G4" s="58" t="s">
        <v>31</v>
      </c>
      <c r="H4" s="21"/>
      <c r="K4" s="28"/>
      <c r="L4" s="147" t="s">
        <v>26</v>
      </c>
      <c r="M4" s="148"/>
      <c r="N4" s="59"/>
      <c r="O4" s="60"/>
      <c r="P4" s="60"/>
      <c r="Q4" s="61"/>
      <c r="R4" s="62" t="s">
        <v>55</v>
      </c>
      <c r="S4" s="62"/>
      <c r="T4" s="63"/>
      <c r="U4" s="62"/>
      <c r="V4" s="62" t="s">
        <v>16</v>
      </c>
      <c r="W4" s="64"/>
    </row>
    <row r="5" spans="1:23" ht="24">
      <c r="A5" s="38" t="s">
        <v>15</v>
      </c>
      <c r="B5" s="65"/>
      <c r="C5" s="131"/>
      <c r="D5" s="131"/>
      <c r="E5" s="131"/>
      <c r="F5" s="131"/>
      <c r="G5" s="66" t="s">
        <v>10</v>
      </c>
      <c r="H5" s="45"/>
      <c r="I5" s="67" t="s">
        <v>25</v>
      </c>
      <c r="J5" s="135"/>
      <c r="K5" s="136"/>
      <c r="L5" s="68" t="s">
        <v>50</v>
      </c>
      <c r="M5" s="69"/>
      <c r="N5" s="69"/>
      <c r="O5" s="69"/>
      <c r="P5" s="69"/>
      <c r="Q5" s="70"/>
      <c r="R5" s="137"/>
      <c r="S5" s="137"/>
      <c r="T5" s="116"/>
      <c r="U5" s="116"/>
      <c r="V5" s="116"/>
      <c r="W5" s="117"/>
    </row>
    <row r="6" spans="1:23" s="72" customFormat="1" ht="19.5" customHeight="1">
      <c r="A6" s="10" t="s">
        <v>38</v>
      </c>
      <c r="B6" s="71"/>
      <c r="C6" s="47"/>
      <c r="D6" s="154"/>
      <c r="E6" s="154"/>
      <c r="F6" s="154"/>
      <c r="G6" s="154"/>
      <c r="H6" s="154"/>
      <c r="K6" s="73"/>
      <c r="L6" s="142" t="s">
        <v>52</v>
      </c>
      <c r="M6" s="143"/>
      <c r="N6" s="74"/>
      <c r="O6" s="75" t="s">
        <v>51</v>
      </c>
      <c r="P6" s="74"/>
      <c r="Q6" s="76" t="s">
        <v>37</v>
      </c>
      <c r="R6" s="138"/>
      <c r="S6" s="138"/>
      <c r="T6" s="138"/>
      <c r="U6" s="138"/>
      <c r="V6" s="138"/>
      <c r="W6" s="139"/>
    </row>
    <row r="7" spans="1:23" s="72" customFormat="1" ht="23.25" thickBot="1">
      <c r="A7" s="156" t="s">
        <v>13</v>
      </c>
      <c r="B7" s="156"/>
      <c r="C7" s="156"/>
      <c r="D7" s="132"/>
      <c r="E7" s="132"/>
      <c r="F7" s="132"/>
      <c r="G7" s="132"/>
      <c r="H7" s="132"/>
      <c r="I7" s="66" t="s">
        <v>10</v>
      </c>
      <c r="J7" s="133"/>
      <c r="K7" s="134"/>
      <c r="L7" s="77" t="s">
        <v>53</v>
      </c>
      <c r="M7" s="78"/>
      <c r="N7" s="79"/>
      <c r="O7" s="79"/>
      <c r="P7" s="79"/>
      <c r="Q7" s="80" t="s">
        <v>41</v>
      </c>
      <c r="R7" s="140"/>
      <c r="S7" s="140"/>
      <c r="T7" s="140"/>
      <c r="U7" s="140"/>
      <c r="V7" s="140"/>
      <c r="W7" s="141"/>
    </row>
    <row r="8" spans="1:23" s="72" customFormat="1" ht="9" customHeight="1" thickTop="1" thickBot="1">
      <c r="A8" s="10"/>
      <c r="B8" s="71"/>
      <c r="C8" s="47"/>
      <c r="D8" s="47"/>
      <c r="L8" s="81"/>
      <c r="M8" s="82"/>
      <c r="N8" s="81"/>
      <c r="O8" s="81"/>
      <c r="P8" s="81"/>
      <c r="W8" s="83"/>
    </row>
    <row r="9" spans="1:23" ht="18" customHeight="1">
      <c r="A9" s="157" t="s">
        <v>0</v>
      </c>
      <c r="B9" s="126"/>
      <c r="C9" s="122" t="s">
        <v>44</v>
      </c>
      <c r="D9" s="124" t="s">
        <v>32</v>
      </c>
      <c r="E9" s="125"/>
      <c r="F9" s="125"/>
      <c r="G9" s="125"/>
      <c r="H9" s="126"/>
      <c r="I9" s="163" t="s">
        <v>11</v>
      </c>
      <c r="J9" s="164"/>
      <c r="K9" s="164"/>
      <c r="L9" s="164"/>
      <c r="M9" s="164"/>
      <c r="N9" s="164"/>
      <c r="O9" s="164"/>
      <c r="P9" s="165"/>
      <c r="Q9" s="84" t="s">
        <v>27</v>
      </c>
      <c r="R9" s="144" t="s">
        <v>35</v>
      </c>
      <c r="S9" s="145"/>
      <c r="T9" s="146"/>
      <c r="U9" s="122" t="s">
        <v>54</v>
      </c>
      <c r="V9" s="113" t="s">
        <v>14</v>
      </c>
      <c r="W9" s="122" t="s">
        <v>33</v>
      </c>
    </row>
    <row r="10" spans="1:23" s="89" customFormat="1" ht="36.75" customHeight="1" thickBot="1">
      <c r="A10" s="158"/>
      <c r="B10" s="129"/>
      <c r="C10" s="123"/>
      <c r="D10" s="127"/>
      <c r="E10" s="128"/>
      <c r="F10" s="128"/>
      <c r="G10" s="128"/>
      <c r="H10" s="129"/>
      <c r="I10" s="118" t="s">
        <v>1</v>
      </c>
      <c r="J10" s="118"/>
      <c r="K10" s="118" t="s">
        <v>2</v>
      </c>
      <c r="L10" s="118"/>
      <c r="M10" s="85" t="s">
        <v>47</v>
      </c>
      <c r="N10" s="86" t="s">
        <v>43</v>
      </c>
      <c r="O10" s="86" t="s">
        <v>48</v>
      </c>
      <c r="P10" s="86" t="s">
        <v>43</v>
      </c>
      <c r="Q10" s="87" t="s">
        <v>23</v>
      </c>
      <c r="R10" s="88" t="s">
        <v>59</v>
      </c>
      <c r="S10" s="88" t="s">
        <v>60</v>
      </c>
      <c r="T10" s="88" t="s">
        <v>61</v>
      </c>
      <c r="U10" s="123"/>
      <c r="V10" s="114"/>
      <c r="W10" s="123"/>
    </row>
    <row r="11" spans="1:23" ht="24.75" customHeight="1">
      <c r="A11" s="152"/>
      <c r="B11" s="153"/>
      <c r="C11" s="90"/>
      <c r="D11" s="155"/>
      <c r="E11" s="155"/>
      <c r="F11" s="155"/>
      <c r="G11" s="155"/>
      <c r="H11" s="155"/>
      <c r="I11" s="149"/>
      <c r="J11" s="149"/>
      <c r="K11" s="149"/>
      <c r="L11" s="149"/>
      <c r="M11" s="15"/>
      <c r="N11" s="91"/>
      <c r="O11" s="16"/>
      <c r="P11" s="16"/>
      <c r="Q11" s="11"/>
      <c r="R11" s="11"/>
      <c r="S11" s="11"/>
      <c r="T11" s="11"/>
      <c r="U11" s="91"/>
      <c r="V11" s="11"/>
      <c r="W11" s="14"/>
    </row>
    <row r="12" spans="1:23" ht="27" customHeight="1">
      <c r="A12" s="150"/>
      <c r="B12" s="151"/>
      <c r="C12" s="92"/>
      <c r="D12" s="111"/>
      <c r="E12" s="111"/>
      <c r="F12" s="111"/>
      <c r="G12" s="111"/>
      <c r="H12" s="111"/>
      <c r="I12" s="111"/>
      <c r="J12" s="111"/>
      <c r="K12" s="111"/>
      <c r="L12" s="111"/>
      <c r="M12" s="17"/>
      <c r="N12" s="18"/>
      <c r="O12" s="18"/>
      <c r="P12" s="18"/>
      <c r="Q12" s="4"/>
      <c r="R12" s="4"/>
      <c r="S12" s="4"/>
      <c r="T12" s="4"/>
      <c r="U12" s="93"/>
      <c r="V12" s="4"/>
      <c r="W12" s="5"/>
    </row>
    <row r="13" spans="1:23" ht="27" customHeight="1">
      <c r="A13" s="150"/>
      <c r="B13" s="151"/>
      <c r="C13" s="92"/>
      <c r="D13" s="166"/>
      <c r="E13" s="166"/>
      <c r="F13" s="166"/>
      <c r="G13" s="166"/>
      <c r="H13" s="166"/>
      <c r="I13" s="111"/>
      <c r="J13" s="111"/>
      <c r="K13" s="111"/>
      <c r="L13" s="111"/>
      <c r="M13" s="17"/>
      <c r="N13" s="18"/>
      <c r="O13" s="18"/>
      <c r="P13" s="18"/>
      <c r="Q13" s="6"/>
      <c r="R13" s="4"/>
      <c r="S13" s="4"/>
      <c r="T13" s="4"/>
      <c r="U13" s="93"/>
      <c r="V13" s="4"/>
      <c r="W13" s="5"/>
    </row>
    <row r="14" spans="1:23" ht="27" customHeight="1">
      <c r="A14" s="150"/>
      <c r="B14" s="151"/>
      <c r="C14" s="92"/>
      <c r="D14" s="166"/>
      <c r="E14" s="166"/>
      <c r="F14" s="166"/>
      <c r="G14" s="166"/>
      <c r="H14" s="166"/>
      <c r="I14" s="111"/>
      <c r="J14" s="111"/>
      <c r="K14" s="111"/>
      <c r="L14" s="111"/>
      <c r="M14" s="17"/>
      <c r="N14" s="18"/>
      <c r="O14" s="18"/>
      <c r="P14" s="18"/>
      <c r="Q14" s="6"/>
      <c r="R14" s="4"/>
      <c r="S14" s="4"/>
      <c r="T14" s="4"/>
      <c r="U14" s="93"/>
      <c r="V14" s="4"/>
      <c r="W14" s="5"/>
    </row>
    <row r="15" spans="1:23" ht="27" customHeight="1">
      <c r="A15" s="150"/>
      <c r="B15" s="151"/>
      <c r="C15" s="92"/>
      <c r="D15" s="166"/>
      <c r="E15" s="166"/>
      <c r="F15" s="166"/>
      <c r="G15" s="166"/>
      <c r="H15" s="166"/>
      <c r="I15" s="111"/>
      <c r="J15" s="111"/>
      <c r="K15" s="111"/>
      <c r="L15" s="111"/>
      <c r="M15" s="17"/>
      <c r="N15" s="18"/>
      <c r="O15" s="18"/>
      <c r="P15" s="18"/>
      <c r="Q15" s="6"/>
      <c r="R15" s="4"/>
      <c r="S15" s="4"/>
      <c r="T15" s="4"/>
      <c r="U15" s="93"/>
      <c r="V15" s="4"/>
      <c r="W15" s="5"/>
    </row>
    <row r="16" spans="1:23" ht="27" customHeight="1">
      <c r="A16" s="150"/>
      <c r="B16" s="151"/>
      <c r="C16" s="92"/>
      <c r="D16" s="166"/>
      <c r="E16" s="166"/>
      <c r="F16" s="166"/>
      <c r="G16" s="166"/>
      <c r="H16" s="166"/>
      <c r="I16" s="111"/>
      <c r="J16" s="111"/>
      <c r="K16" s="111"/>
      <c r="L16" s="111"/>
      <c r="M16" s="17"/>
      <c r="N16" s="18"/>
      <c r="O16" s="18"/>
      <c r="P16" s="18"/>
      <c r="Q16" s="6"/>
      <c r="R16" s="4"/>
      <c r="S16" s="4"/>
      <c r="T16" s="4"/>
      <c r="U16" s="93"/>
      <c r="V16" s="4"/>
      <c r="W16" s="5"/>
    </row>
    <row r="17" spans="1:23" ht="27" customHeight="1">
      <c r="A17" s="150"/>
      <c r="B17" s="151"/>
      <c r="C17" s="92"/>
      <c r="D17" s="166"/>
      <c r="E17" s="166"/>
      <c r="F17" s="166"/>
      <c r="G17" s="166"/>
      <c r="H17" s="166"/>
      <c r="I17" s="111"/>
      <c r="J17" s="111"/>
      <c r="K17" s="111"/>
      <c r="L17" s="111"/>
      <c r="M17" s="17"/>
      <c r="N17" s="18"/>
      <c r="O17" s="18"/>
      <c r="P17" s="18"/>
      <c r="Q17" s="6"/>
      <c r="R17" s="4"/>
      <c r="S17" s="4"/>
      <c r="T17" s="4"/>
      <c r="U17" s="93"/>
      <c r="V17" s="4"/>
      <c r="W17" s="5"/>
    </row>
    <row r="18" spans="1:23" ht="27" customHeight="1">
      <c r="A18" s="150"/>
      <c r="B18" s="151"/>
      <c r="C18" s="92"/>
      <c r="D18" s="166"/>
      <c r="E18" s="166"/>
      <c r="F18" s="166"/>
      <c r="G18" s="166"/>
      <c r="H18" s="166"/>
      <c r="I18" s="111"/>
      <c r="J18" s="111"/>
      <c r="K18" s="111"/>
      <c r="L18" s="111"/>
      <c r="M18" s="17"/>
      <c r="N18" s="18"/>
      <c r="O18" s="18"/>
      <c r="P18" s="18"/>
      <c r="Q18" s="6"/>
      <c r="R18" s="4"/>
      <c r="S18" s="4"/>
      <c r="T18" s="4"/>
      <c r="U18" s="93"/>
      <c r="V18" s="4"/>
      <c r="W18" s="5"/>
    </row>
    <row r="19" spans="1:23" ht="27" customHeight="1">
      <c r="A19" s="150"/>
      <c r="B19" s="151"/>
      <c r="C19" s="92"/>
      <c r="D19" s="166"/>
      <c r="E19" s="166"/>
      <c r="F19" s="166"/>
      <c r="G19" s="166"/>
      <c r="H19" s="166"/>
      <c r="I19" s="111"/>
      <c r="J19" s="111"/>
      <c r="K19" s="111"/>
      <c r="L19" s="111"/>
      <c r="M19" s="17"/>
      <c r="N19" s="18"/>
      <c r="O19" s="18"/>
      <c r="P19" s="18"/>
      <c r="Q19" s="6"/>
      <c r="R19" s="4"/>
      <c r="S19" s="4"/>
      <c r="T19" s="4"/>
      <c r="U19" s="93"/>
      <c r="V19" s="4"/>
      <c r="W19" s="5"/>
    </row>
    <row r="20" spans="1:23" ht="27" customHeight="1" thickBot="1">
      <c r="A20" s="159"/>
      <c r="B20" s="160"/>
      <c r="C20" s="94"/>
      <c r="D20" s="168"/>
      <c r="E20" s="168"/>
      <c r="F20" s="168"/>
      <c r="G20" s="168"/>
      <c r="H20" s="168"/>
      <c r="I20" s="167"/>
      <c r="J20" s="167"/>
      <c r="K20" s="167"/>
      <c r="L20" s="167"/>
      <c r="M20" s="19"/>
      <c r="N20" s="20"/>
      <c r="O20" s="20"/>
      <c r="P20" s="20"/>
      <c r="Q20" s="7"/>
      <c r="R20" s="12"/>
      <c r="S20" s="12"/>
      <c r="T20" s="12"/>
      <c r="U20" s="95"/>
      <c r="V20" s="12"/>
      <c r="W20" s="13"/>
    </row>
    <row r="21" spans="1:23" ht="9" customHeight="1">
      <c r="A21" s="125" t="s">
        <v>28</v>
      </c>
      <c r="B21" s="170" t="s">
        <v>39</v>
      </c>
      <c r="C21" s="170"/>
      <c r="D21" s="170"/>
      <c r="E21" s="170"/>
      <c r="F21" s="170"/>
      <c r="G21" s="170"/>
      <c r="H21" s="170"/>
      <c r="I21" s="170"/>
      <c r="J21" s="170"/>
      <c r="K21" s="170"/>
      <c r="L21" s="96"/>
      <c r="M21" s="96"/>
      <c r="N21" s="96"/>
      <c r="O21" s="96"/>
      <c r="P21" s="96"/>
      <c r="Q21" s="97"/>
      <c r="R21" s="97"/>
      <c r="S21" s="97"/>
      <c r="T21" s="97"/>
      <c r="U21" s="97"/>
      <c r="V21" s="97"/>
      <c r="W21" s="97"/>
    </row>
    <row r="22" spans="1:23" ht="20.25" customHeight="1" thickBot="1">
      <c r="A22" s="169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23" t="s">
        <v>3</v>
      </c>
      <c r="M22" s="24">
        <f>IF(ISERROR(SUM(M11:M20)),"",SUM(M11:M20))</f>
        <v>0</v>
      </c>
      <c r="N22" s="25" t="s">
        <v>45</v>
      </c>
      <c r="O22" s="24">
        <f>IF(ISERROR(SUM(O11:O20)),"",SUM(O11:O20))</f>
        <v>0</v>
      </c>
      <c r="P22" s="25" t="s">
        <v>45</v>
      </c>
      <c r="Q22" s="26">
        <f>IF(ISERROR(SUM(Q11:Q20)),"",SUM(Q11:Q20))</f>
        <v>0</v>
      </c>
      <c r="R22" s="26">
        <f>IF(ISERROR(SUM(R11:R20)),"",SUM(R11:R20))</f>
        <v>0</v>
      </c>
      <c r="S22" s="26">
        <f>IF(ISERROR(SUM(S11:S20)),"",SUM(S11:S20))</f>
        <v>0</v>
      </c>
      <c r="T22" s="26">
        <f>IF(ISERROR(SUM(T11:T20)),"",SUM(T11:T20))</f>
        <v>0</v>
      </c>
      <c r="U22" s="26"/>
      <c r="V22" s="26">
        <f>IF(ISERROR(SUM(V11:V20)),"",SUM(V11:V20))</f>
        <v>0</v>
      </c>
      <c r="W22" s="26">
        <f>IF(ISERROR(SUM(W11:W20)),"",SUM(W11:W20))</f>
        <v>0</v>
      </c>
    </row>
    <row r="23" spans="1:23" ht="14.25" thickTop="1">
      <c r="A23" s="27" t="s">
        <v>29</v>
      </c>
      <c r="B23" s="100" t="s">
        <v>42</v>
      </c>
      <c r="C23" s="96"/>
      <c r="D23" s="96"/>
      <c r="E23" s="98"/>
      <c r="F23" s="99"/>
      <c r="G23" s="98"/>
      <c r="H23" s="98"/>
      <c r="I23" s="96"/>
      <c r="J23" s="96"/>
      <c r="M23" s="22" t="s">
        <v>4</v>
      </c>
      <c r="Q23" s="22" t="s">
        <v>21</v>
      </c>
      <c r="R23" s="22" t="s">
        <v>5</v>
      </c>
      <c r="S23" s="22" t="s">
        <v>6</v>
      </c>
      <c r="T23" s="22" t="s">
        <v>7</v>
      </c>
      <c r="U23" s="22"/>
      <c r="V23" s="22" t="s">
        <v>8</v>
      </c>
      <c r="W23" s="22" t="s">
        <v>9</v>
      </c>
    </row>
    <row r="24" spans="1:23" ht="19.5" customHeight="1">
      <c r="A24" s="29"/>
      <c r="B24" s="30" t="s">
        <v>40</v>
      </c>
      <c r="F24" s="1"/>
      <c r="Q24" s="22"/>
    </row>
    <row r="25" spans="1:23" ht="21" customHeight="1">
      <c r="A25" s="31"/>
      <c r="B25" s="161" t="s">
        <v>17</v>
      </c>
      <c r="C25" s="162"/>
      <c r="D25" s="32" t="s">
        <v>36</v>
      </c>
      <c r="E25" s="33" t="s">
        <v>18</v>
      </c>
      <c r="F25" s="1"/>
      <c r="G25" s="34" t="s">
        <v>17</v>
      </c>
      <c r="H25" s="32" t="s">
        <v>36</v>
      </c>
      <c r="I25" s="33" t="s">
        <v>18</v>
      </c>
      <c r="J25" s="35"/>
      <c r="K25" s="35"/>
      <c r="P25" s="172" t="s">
        <v>19</v>
      </c>
      <c r="Q25" s="172"/>
      <c r="R25" s="172"/>
      <c r="S25" s="172"/>
      <c r="T25" s="172"/>
      <c r="U25" s="172"/>
      <c r="V25" s="172"/>
      <c r="W25" s="172"/>
    </row>
    <row r="26" spans="1:23" ht="21" customHeight="1">
      <c r="A26" s="10"/>
      <c r="B26" s="174"/>
      <c r="C26" s="175"/>
      <c r="D26" s="2"/>
      <c r="E26" s="3"/>
      <c r="F26" s="1"/>
      <c r="G26" s="8"/>
      <c r="H26" s="9"/>
      <c r="I26" s="36"/>
      <c r="J26" s="37" t="s">
        <v>30</v>
      </c>
      <c r="K26" s="38"/>
      <c r="P26" s="173" t="s">
        <v>49</v>
      </c>
      <c r="Q26" s="173"/>
      <c r="R26" s="173"/>
      <c r="S26" s="173"/>
      <c r="T26" s="173"/>
      <c r="U26" s="101">
        <f>M22</f>
        <v>0</v>
      </c>
      <c r="V26" s="103">
        <v>0.59</v>
      </c>
      <c r="W26" s="102">
        <f>U26*0.59</f>
        <v>0</v>
      </c>
    </row>
    <row r="27" spans="1:23" ht="21" customHeight="1">
      <c r="A27" s="10"/>
      <c r="B27" s="174"/>
      <c r="C27" s="175"/>
      <c r="D27" s="2"/>
      <c r="E27" s="3"/>
      <c r="F27" s="1"/>
      <c r="G27" s="8"/>
      <c r="H27" s="9"/>
      <c r="I27" s="36"/>
      <c r="J27" s="37" t="s">
        <v>34</v>
      </c>
      <c r="K27" s="39"/>
      <c r="P27" s="173" t="s">
        <v>57</v>
      </c>
      <c r="Q27" s="173"/>
      <c r="R27" s="173"/>
      <c r="S27" s="173"/>
      <c r="T27" s="173"/>
      <c r="U27" s="101">
        <f>O22</f>
        <v>0</v>
      </c>
      <c r="V27" s="104">
        <f>0.59+0.148</f>
        <v>0.73799999999999999</v>
      </c>
      <c r="W27" s="102">
        <f>U27*0.738</f>
        <v>0</v>
      </c>
    </row>
    <row r="28" spans="1:23" ht="21" customHeight="1">
      <c r="A28" s="10"/>
      <c r="B28" s="174"/>
      <c r="C28" s="175"/>
      <c r="D28" s="2"/>
      <c r="E28" s="3"/>
      <c r="G28" s="40"/>
      <c r="H28" s="41"/>
      <c r="I28" s="42"/>
      <c r="J28" s="43"/>
      <c r="K28" s="43"/>
      <c r="P28" s="173" t="s">
        <v>22</v>
      </c>
      <c r="Q28" s="173"/>
      <c r="R28" s="173"/>
      <c r="S28" s="173"/>
      <c r="T28" s="173"/>
      <c r="U28" s="105"/>
      <c r="V28" s="106"/>
      <c r="W28" s="107">
        <f>Q22+R22+S22+T22+V22+W22</f>
        <v>0</v>
      </c>
    </row>
    <row r="29" spans="1:23" ht="18.75" customHeight="1">
      <c r="A29" s="44" t="s">
        <v>58</v>
      </c>
      <c r="P29" s="173" t="s">
        <v>20</v>
      </c>
      <c r="Q29" s="173"/>
      <c r="R29" s="173"/>
      <c r="S29" s="173"/>
      <c r="T29" s="173"/>
      <c r="U29" s="108"/>
      <c r="V29" s="109"/>
      <c r="W29" s="110">
        <f>SUM(W26:W28)</f>
        <v>0</v>
      </c>
    </row>
  </sheetData>
  <sheetProtection sheet="1" selectLockedCells="1"/>
  <mergeCells count="79">
    <mergeCell ref="P28:T28"/>
    <mergeCell ref="P29:T29"/>
    <mergeCell ref="B26:C26"/>
    <mergeCell ref="B27:C27"/>
    <mergeCell ref="B28:C28"/>
    <mergeCell ref="A21:A22"/>
    <mergeCell ref="B21:K22"/>
    <mergeCell ref="P25:W25"/>
    <mergeCell ref="P26:T26"/>
    <mergeCell ref="P27:T27"/>
    <mergeCell ref="I20:J20"/>
    <mergeCell ref="D14:H14"/>
    <mergeCell ref="I11:J11"/>
    <mergeCell ref="I12:J12"/>
    <mergeCell ref="I13:J13"/>
    <mergeCell ref="D19:H19"/>
    <mergeCell ref="D20:H20"/>
    <mergeCell ref="D18:H18"/>
    <mergeCell ref="I15:J15"/>
    <mergeCell ref="A19:B19"/>
    <mergeCell ref="A20:B20"/>
    <mergeCell ref="B25:C25"/>
    <mergeCell ref="I16:J16"/>
    <mergeCell ref="I9:P9"/>
    <mergeCell ref="D17:H17"/>
    <mergeCell ref="D15:H15"/>
    <mergeCell ref="C9:C10"/>
    <mergeCell ref="D16:H16"/>
    <mergeCell ref="D13:H13"/>
    <mergeCell ref="K20:L20"/>
    <mergeCell ref="I19:J19"/>
    <mergeCell ref="K12:L12"/>
    <mergeCell ref="K13:L13"/>
    <mergeCell ref="K14:L14"/>
    <mergeCell ref="K15:L15"/>
    <mergeCell ref="L4:M4"/>
    <mergeCell ref="K11:L11"/>
    <mergeCell ref="A18:B18"/>
    <mergeCell ref="A16:B16"/>
    <mergeCell ref="A17:B17"/>
    <mergeCell ref="A11:B11"/>
    <mergeCell ref="A12:B12"/>
    <mergeCell ref="A13:B13"/>
    <mergeCell ref="A14:B14"/>
    <mergeCell ref="A15:B15"/>
    <mergeCell ref="D6:H6"/>
    <mergeCell ref="I14:J14"/>
    <mergeCell ref="D11:H11"/>
    <mergeCell ref="D12:H12"/>
    <mergeCell ref="A7:C7"/>
    <mergeCell ref="A9:B10"/>
    <mergeCell ref="R5:S5"/>
    <mergeCell ref="R6:W6"/>
    <mergeCell ref="R7:W7"/>
    <mergeCell ref="L6:M6"/>
    <mergeCell ref="U9:U10"/>
    <mergeCell ref="R9:T9"/>
    <mergeCell ref="A4:B4"/>
    <mergeCell ref="V9:V10"/>
    <mergeCell ref="E3:F3"/>
    <mergeCell ref="T5:W5"/>
    <mergeCell ref="I10:J10"/>
    <mergeCell ref="L2:W3"/>
    <mergeCell ref="E2:F2"/>
    <mergeCell ref="H2:I2"/>
    <mergeCell ref="K10:L10"/>
    <mergeCell ref="W9:W10"/>
    <mergeCell ref="D9:H10"/>
    <mergeCell ref="C4:F4"/>
    <mergeCell ref="C5:F5"/>
    <mergeCell ref="D7:H7"/>
    <mergeCell ref="J7:K7"/>
    <mergeCell ref="J5:K5"/>
    <mergeCell ref="K16:L16"/>
    <mergeCell ref="K17:L17"/>
    <mergeCell ref="K18:L18"/>
    <mergeCell ref="K19:L19"/>
    <mergeCell ref="I17:J17"/>
    <mergeCell ref="I18:J18"/>
  </mergeCells>
  <phoneticPr fontId="6" type="noConversion"/>
  <conditionalFormatting sqref="C29:C1048576 C1:C6 C23:C24 C8:C20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D11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U9:U20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W9:W10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N11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1">
    <dataValidation type="textLength" allowBlank="1" showInputMessage="1" showErrorMessage="1" error="Votre code de sous-service doit contenir 7 chiffres." sqref="J5:K5">
      <formula1>7</formula1>
      <formula2>7</formula2>
    </dataValidation>
  </dataValidations>
  <printOptions horizontalCentered="1"/>
  <pageMargins left="0" right="0" top="0.19685039370078741" bottom="0.31496062992125984" header="0.51181102362204722" footer="0.11811023622047245"/>
  <pageSetup paperSize="5" scale="85" fitToHeight="0" orientation="landscape" r:id="rId1"/>
  <headerFooter alignWithMargins="0"/>
  <ignoredErrors>
    <ignoredError sqref="N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12</xdr:col>
                    <xdr:colOff>76200</xdr:colOff>
                    <xdr:row>5</xdr:row>
                    <xdr:rowOff>66675</xdr:rowOff>
                  </from>
                  <to>
                    <xdr:col>12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22</xdr:col>
                    <xdr:colOff>152400</xdr:colOff>
                    <xdr:row>3</xdr:row>
                    <xdr:rowOff>47625</xdr:rowOff>
                  </from>
                  <to>
                    <xdr:col>22</xdr:col>
                    <xdr:colOff>371475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>
                  <from>
                    <xdr:col>2</xdr:col>
                    <xdr:colOff>114300</xdr:colOff>
                    <xdr:row>10</xdr:row>
                    <xdr:rowOff>38100</xdr:rowOff>
                  </from>
                  <to>
                    <xdr:col>2</xdr:col>
                    <xdr:colOff>304800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57150</xdr:rowOff>
                  </from>
                  <to>
                    <xdr:col>10</xdr:col>
                    <xdr:colOff>438150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66675</xdr:rowOff>
                  </from>
                  <to>
                    <xdr:col>2</xdr:col>
                    <xdr:colOff>304800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66675</xdr:rowOff>
                  </from>
                  <to>
                    <xdr:col>2</xdr:col>
                    <xdr:colOff>304800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Check Box 97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47625</xdr:rowOff>
                  </from>
                  <to>
                    <xdr:col>2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>
                  <from>
                    <xdr:col>2</xdr:col>
                    <xdr:colOff>114300</xdr:colOff>
                    <xdr:row>14</xdr:row>
                    <xdr:rowOff>57150</xdr:rowOff>
                  </from>
                  <to>
                    <xdr:col>2</xdr:col>
                    <xdr:colOff>304800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>
                  <from>
                    <xdr:col>2</xdr:col>
                    <xdr:colOff>114300</xdr:colOff>
                    <xdr:row>15</xdr:row>
                    <xdr:rowOff>47625</xdr:rowOff>
                  </from>
                  <to>
                    <xdr:col>2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Check Box 100">
              <controlPr defaultSize="0" autoFill="0" autoLine="0" autoPict="0">
                <anchor>
                  <from>
                    <xdr:col>2</xdr:col>
                    <xdr:colOff>114300</xdr:colOff>
                    <xdr:row>16</xdr:row>
                    <xdr:rowOff>57150</xdr:rowOff>
                  </from>
                  <to>
                    <xdr:col>2</xdr:col>
                    <xdr:colOff>304800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>
                  <from>
                    <xdr:col>2</xdr:col>
                    <xdr:colOff>114300</xdr:colOff>
                    <xdr:row>17</xdr:row>
                    <xdr:rowOff>47625</xdr:rowOff>
                  </from>
                  <to>
                    <xdr:col>2</xdr:col>
                    <xdr:colOff>304800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defaultSize="0" autoFill="0" autoLine="0" autoPict="0">
                <anchor>
                  <from>
                    <xdr:col>2</xdr:col>
                    <xdr:colOff>114300</xdr:colOff>
                    <xdr:row>18</xdr:row>
                    <xdr:rowOff>57150</xdr:rowOff>
                  </from>
                  <to>
                    <xdr:col>2</xdr:col>
                    <xdr:colOff>304800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defaultSize="0" autoFill="0" autoLine="0" autoPict="0">
                <anchor>
                  <from>
                    <xdr:col>2</xdr:col>
                    <xdr:colOff>114300</xdr:colOff>
                    <xdr:row>19</xdr:row>
                    <xdr:rowOff>47625</xdr:rowOff>
                  </from>
                  <to>
                    <xdr:col>2</xdr:col>
                    <xdr:colOff>304800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57150</xdr:rowOff>
                  </from>
                  <to>
                    <xdr:col>13</xdr:col>
                    <xdr:colOff>257175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13</xdr:col>
                    <xdr:colOff>219075</xdr:colOff>
                    <xdr:row>4</xdr:row>
                    <xdr:rowOff>95250</xdr:rowOff>
                  </from>
                  <to>
                    <xdr:col>14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>
                  <from>
                    <xdr:col>14</xdr:col>
                    <xdr:colOff>323850</xdr:colOff>
                    <xdr:row>6</xdr:row>
                    <xdr:rowOff>28575</xdr:rowOff>
                  </from>
                  <to>
                    <xdr:col>15</xdr:col>
                    <xdr:colOff>190500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>
                  <from>
                    <xdr:col>20</xdr:col>
                    <xdr:colOff>133350</xdr:colOff>
                    <xdr:row>10</xdr:row>
                    <xdr:rowOff>28575</xdr:rowOff>
                  </from>
                  <to>
                    <xdr:col>20</xdr:col>
                    <xdr:colOff>323850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>
                  <from>
                    <xdr:col>20</xdr:col>
                    <xdr:colOff>133350</xdr:colOff>
                    <xdr:row>11</xdr:row>
                    <xdr:rowOff>57150</xdr:rowOff>
                  </from>
                  <to>
                    <xdr:col>20</xdr:col>
                    <xdr:colOff>323850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>
                  <from>
                    <xdr:col>20</xdr:col>
                    <xdr:colOff>133350</xdr:colOff>
                    <xdr:row>12</xdr:row>
                    <xdr:rowOff>57150</xdr:rowOff>
                  </from>
                  <to>
                    <xdr:col>20</xdr:col>
                    <xdr:colOff>323850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>
                  <from>
                    <xdr:col>20</xdr:col>
                    <xdr:colOff>133350</xdr:colOff>
                    <xdr:row>13</xdr:row>
                    <xdr:rowOff>57150</xdr:rowOff>
                  </from>
                  <to>
                    <xdr:col>20</xdr:col>
                    <xdr:colOff>323850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>
                  <from>
                    <xdr:col>20</xdr:col>
                    <xdr:colOff>133350</xdr:colOff>
                    <xdr:row>14</xdr:row>
                    <xdr:rowOff>57150</xdr:rowOff>
                  </from>
                  <to>
                    <xdr:col>20</xdr:col>
                    <xdr:colOff>323850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>
                  <from>
                    <xdr:col>20</xdr:col>
                    <xdr:colOff>133350</xdr:colOff>
                    <xdr:row>15</xdr:row>
                    <xdr:rowOff>57150</xdr:rowOff>
                  </from>
                  <to>
                    <xdr:col>20</xdr:col>
                    <xdr:colOff>323850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>
                  <from>
                    <xdr:col>20</xdr:col>
                    <xdr:colOff>133350</xdr:colOff>
                    <xdr:row>16</xdr:row>
                    <xdr:rowOff>47625</xdr:rowOff>
                  </from>
                  <to>
                    <xdr:col>20</xdr:col>
                    <xdr:colOff>323850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>
                  <from>
                    <xdr:col>20</xdr:col>
                    <xdr:colOff>133350</xdr:colOff>
                    <xdr:row>17</xdr:row>
                    <xdr:rowOff>47625</xdr:rowOff>
                  </from>
                  <to>
                    <xdr:col>20</xdr:col>
                    <xdr:colOff>323850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>
                  <from>
                    <xdr:col>20</xdr:col>
                    <xdr:colOff>133350</xdr:colOff>
                    <xdr:row>18</xdr:row>
                    <xdr:rowOff>47625</xdr:rowOff>
                  </from>
                  <to>
                    <xdr:col>20</xdr:col>
                    <xdr:colOff>323850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>
                  <from>
                    <xdr:col>20</xdr:col>
                    <xdr:colOff>133350</xdr:colOff>
                    <xdr:row>19</xdr:row>
                    <xdr:rowOff>47625</xdr:rowOff>
                  </from>
                  <to>
                    <xdr:col>20</xdr:col>
                    <xdr:colOff>323850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0" name="Check Box 128">
              <controlPr defaultSize="0" autoFill="0" autoLine="0" autoPict="0">
                <anchor moveWithCells="1">
                  <from>
                    <xdr:col>18</xdr:col>
                    <xdr:colOff>47625</xdr:colOff>
                    <xdr:row>3</xdr:row>
                    <xdr:rowOff>57150</xdr:rowOff>
                  </from>
                  <to>
                    <xdr:col>18</xdr:col>
                    <xdr:colOff>266700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1" name="Check Box 129">
              <controlPr defaultSize="0" autoFill="0" autoLine="0" autoPict="0">
                <anchor>
                  <from>
                    <xdr:col>13</xdr:col>
                    <xdr:colOff>66675</xdr:colOff>
                    <xdr:row>10</xdr:row>
                    <xdr:rowOff>28575</xdr:rowOff>
                  </from>
                  <to>
                    <xdr:col>13</xdr:col>
                    <xdr:colOff>257175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2" name="Check Box 130">
              <controlPr defaultSize="0" autoFill="0" autoLine="0" autoPict="0">
                <anchor>
                  <from>
                    <xdr:col>13</xdr:col>
                    <xdr:colOff>66675</xdr:colOff>
                    <xdr:row>11</xdr:row>
                    <xdr:rowOff>28575</xdr:rowOff>
                  </from>
                  <to>
                    <xdr:col>13</xdr:col>
                    <xdr:colOff>257175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3" name="Check Box 131">
              <controlPr defaultSize="0" autoFill="0" autoLine="0" autoPict="0">
                <anchor>
                  <from>
                    <xdr:col>13</xdr:col>
                    <xdr:colOff>66675</xdr:colOff>
                    <xdr:row>12</xdr:row>
                    <xdr:rowOff>28575</xdr:rowOff>
                  </from>
                  <to>
                    <xdr:col>13</xdr:col>
                    <xdr:colOff>257175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4" name="Check Box 132">
              <controlPr defaultSize="0" autoFill="0" autoLine="0" autoPict="0">
                <anchor>
                  <from>
                    <xdr:col>13</xdr:col>
                    <xdr:colOff>66675</xdr:colOff>
                    <xdr:row>13</xdr:row>
                    <xdr:rowOff>28575</xdr:rowOff>
                  </from>
                  <to>
                    <xdr:col>13</xdr:col>
                    <xdr:colOff>257175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5" name="Check Box 133">
              <controlPr defaultSize="0" autoFill="0" autoLine="0" autoPict="0">
                <anchor>
                  <from>
                    <xdr:col>13</xdr:col>
                    <xdr:colOff>66675</xdr:colOff>
                    <xdr:row>14</xdr:row>
                    <xdr:rowOff>28575</xdr:rowOff>
                  </from>
                  <to>
                    <xdr:col>13</xdr:col>
                    <xdr:colOff>257175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6" name="Check Box 134">
              <controlPr defaultSize="0" autoFill="0" autoLine="0" autoPict="0">
                <anchor>
                  <from>
                    <xdr:col>13</xdr:col>
                    <xdr:colOff>66675</xdr:colOff>
                    <xdr:row>15</xdr:row>
                    <xdr:rowOff>28575</xdr:rowOff>
                  </from>
                  <to>
                    <xdr:col>13</xdr:col>
                    <xdr:colOff>257175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7" name="Check Box 135">
              <controlPr defaultSize="0" autoFill="0" autoLine="0" autoPict="0">
                <anchor>
                  <from>
                    <xdr:col>13</xdr:col>
                    <xdr:colOff>66675</xdr:colOff>
                    <xdr:row>16</xdr:row>
                    <xdr:rowOff>28575</xdr:rowOff>
                  </from>
                  <to>
                    <xdr:col>13</xdr:col>
                    <xdr:colOff>257175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8" name="Check Box 136">
              <controlPr defaultSize="0" autoFill="0" autoLine="0" autoPict="0">
                <anchor>
                  <from>
                    <xdr:col>13</xdr:col>
                    <xdr:colOff>66675</xdr:colOff>
                    <xdr:row>17</xdr:row>
                    <xdr:rowOff>28575</xdr:rowOff>
                  </from>
                  <to>
                    <xdr:col>13</xdr:col>
                    <xdr:colOff>257175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9" name="Check Box 137">
              <controlPr defaultSize="0" autoFill="0" autoLine="0" autoPict="0">
                <anchor>
                  <from>
                    <xdr:col>13</xdr:col>
                    <xdr:colOff>66675</xdr:colOff>
                    <xdr:row>18</xdr:row>
                    <xdr:rowOff>28575</xdr:rowOff>
                  </from>
                  <to>
                    <xdr:col>13</xdr:col>
                    <xdr:colOff>257175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0" name="Check Box 138">
              <controlPr defaultSize="0" autoFill="0" autoLine="0" autoPict="0">
                <anchor>
                  <from>
                    <xdr:col>13</xdr:col>
                    <xdr:colOff>66675</xdr:colOff>
                    <xdr:row>19</xdr:row>
                    <xdr:rowOff>28575</xdr:rowOff>
                  </from>
                  <to>
                    <xdr:col>13</xdr:col>
                    <xdr:colOff>257175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1" name="Check Box 139">
              <controlPr defaultSize="0" autoFill="0" autoLine="0" autoPict="0">
                <anchor>
                  <from>
                    <xdr:col>15</xdr:col>
                    <xdr:colOff>28575</xdr:colOff>
                    <xdr:row>10</xdr:row>
                    <xdr:rowOff>28575</xdr:rowOff>
                  </from>
                  <to>
                    <xdr:col>15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2" name="Check Box 140">
              <controlPr defaultSize="0" autoFill="0" autoLine="0" autoPict="0">
                <anchor>
                  <from>
                    <xdr:col>15</xdr:col>
                    <xdr:colOff>28575</xdr:colOff>
                    <xdr:row>11</xdr:row>
                    <xdr:rowOff>28575</xdr:rowOff>
                  </from>
                  <to>
                    <xdr:col>15</xdr:col>
                    <xdr:colOff>219075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3" name="Check Box 141">
              <controlPr defaultSize="0" autoFill="0" autoLine="0" autoPict="0">
                <anchor>
                  <from>
                    <xdr:col>15</xdr:col>
                    <xdr:colOff>28575</xdr:colOff>
                    <xdr:row>12</xdr:row>
                    <xdr:rowOff>28575</xdr:rowOff>
                  </from>
                  <to>
                    <xdr:col>15</xdr:col>
                    <xdr:colOff>219075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defaultSize="0" autoFill="0" autoLine="0" autoPict="0">
                <anchor>
                  <from>
                    <xdr:col>15</xdr:col>
                    <xdr:colOff>28575</xdr:colOff>
                    <xdr:row>13</xdr:row>
                    <xdr:rowOff>28575</xdr:rowOff>
                  </from>
                  <to>
                    <xdr:col>15</xdr:col>
                    <xdr:colOff>219075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defaultSize="0" autoFill="0" autoLine="0" autoPict="0">
                <anchor>
                  <from>
                    <xdr:col>15</xdr:col>
                    <xdr:colOff>28575</xdr:colOff>
                    <xdr:row>14</xdr:row>
                    <xdr:rowOff>28575</xdr:rowOff>
                  </from>
                  <to>
                    <xdr:col>15</xdr:col>
                    <xdr:colOff>219075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>
                  <from>
                    <xdr:col>15</xdr:col>
                    <xdr:colOff>28575</xdr:colOff>
                    <xdr:row>15</xdr:row>
                    <xdr:rowOff>28575</xdr:rowOff>
                  </from>
                  <to>
                    <xdr:col>15</xdr:col>
                    <xdr:colOff>219075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7" name="Check Box 145">
              <controlPr defaultSize="0" autoFill="0" autoLine="0" autoPict="0">
                <anchor>
                  <from>
                    <xdr:col>15</xdr:col>
                    <xdr:colOff>28575</xdr:colOff>
                    <xdr:row>16</xdr:row>
                    <xdr:rowOff>28575</xdr:rowOff>
                  </from>
                  <to>
                    <xdr:col>15</xdr:col>
                    <xdr:colOff>219075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8" name="Check Box 146">
              <controlPr defaultSize="0" autoFill="0" autoLine="0" autoPict="0">
                <anchor>
                  <from>
                    <xdr:col>15</xdr:col>
                    <xdr:colOff>28575</xdr:colOff>
                    <xdr:row>17</xdr:row>
                    <xdr:rowOff>28575</xdr:rowOff>
                  </from>
                  <to>
                    <xdr:col>15</xdr:col>
                    <xdr:colOff>219075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9" name="Check Box 147">
              <controlPr defaultSize="0" autoFill="0" autoLine="0" autoPict="0">
                <anchor>
                  <from>
                    <xdr:col>15</xdr:col>
                    <xdr:colOff>28575</xdr:colOff>
                    <xdr:row>18</xdr:row>
                    <xdr:rowOff>28575</xdr:rowOff>
                  </from>
                  <to>
                    <xdr:col>15</xdr:col>
                    <xdr:colOff>219075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0" name="Check Box 148">
              <controlPr defaultSize="0" autoFill="0" autoLine="0" autoPict="0">
                <anchor>
                  <from>
                    <xdr:col>15</xdr:col>
                    <xdr:colOff>28575</xdr:colOff>
                    <xdr:row>19</xdr:row>
                    <xdr:rowOff>28575</xdr:rowOff>
                  </from>
                  <to>
                    <xdr:col>15</xdr:col>
                    <xdr:colOff>219075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CSSRDN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dous4819</dc:creator>
  <cp:lastModifiedBy>Payette Linda</cp:lastModifiedBy>
  <cp:lastPrinted>2019-12-04T19:25:40Z</cp:lastPrinted>
  <dcterms:created xsi:type="dcterms:W3CDTF">2007-09-05T14:53:02Z</dcterms:created>
  <dcterms:modified xsi:type="dcterms:W3CDTF">2023-02-22T21:20:28Z</dcterms:modified>
</cp:coreProperties>
</file>